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0830D972-FA2E-428E-95EE-159F7294A852}" xr6:coauthVersionLast="47" xr6:coauthVersionMax="47" xr10:uidLastSave="{00000000-0000-0000-0000-000000000000}"/>
  <bookViews>
    <workbookView xWindow="-120" yWindow="-120" windowWidth="29040" windowHeight="17520" xr2:uid="{7FA2086A-8B14-42F9-BABA-18A3F26D22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2" i="1"/>
  <c r="E28" i="1"/>
  <c r="E37" i="1"/>
  <c r="E36" i="1"/>
  <c r="E41" i="1"/>
  <c r="E26" i="1"/>
  <c r="E35" i="1"/>
  <c r="E30" i="1"/>
  <c r="E31" i="1"/>
  <c r="E38" i="1"/>
  <c r="E40" i="1"/>
  <c r="E29" i="1"/>
  <c r="E33" i="1"/>
  <c r="E39" i="1"/>
  <c r="E27" i="1"/>
  <c r="E20" i="1"/>
  <c r="E12" i="1"/>
  <c r="E14" i="1"/>
  <c r="E19" i="1"/>
  <c r="E18" i="1"/>
  <c r="E17" i="1"/>
  <c r="E8" i="1"/>
  <c r="E13" i="1"/>
  <c r="E7" i="1"/>
  <c r="E21" i="1"/>
  <c r="E6" i="1"/>
  <c r="E15" i="1"/>
  <c r="E10" i="1"/>
  <c r="E9" i="1"/>
  <c r="E16" i="1"/>
  <c r="E11" i="1"/>
</calcChain>
</file>

<file path=xl/sharedStrings.xml><?xml version="1.0" encoding="utf-8"?>
<sst xmlns="http://schemas.openxmlformats.org/spreadsheetml/2006/main" count="46" uniqueCount="27">
  <si>
    <t>3D Active</t>
  </si>
  <si>
    <t>Eryone</t>
  </si>
  <si>
    <t>Test 1</t>
  </si>
  <si>
    <t>Test 2</t>
  </si>
  <si>
    <t>Sunlu</t>
  </si>
  <si>
    <t>Amazon Basics</t>
  </si>
  <si>
    <t>eSun Silk</t>
  </si>
  <si>
    <t>Gembird</t>
  </si>
  <si>
    <t>BQ</t>
  </si>
  <si>
    <t>3Dee</t>
  </si>
  <si>
    <t>3DQF</t>
  </si>
  <si>
    <t>PolyPlus</t>
  </si>
  <si>
    <t>Overture</t>
  </si>
  <si>
    <t>AzureFilm</t>
  </si>
  <si>
    <t>Prusament</t>
  </si>
  <si>
    <t>Geeetech</t>
  </si>
  <si>
    <t>TecBears</t>
  </si>
  <si>
    <t>Hatchbox</t>
  </si>
  <si>
    <t>Layer adhesion, break load kg (4x4mm)</t>
  </si>
  <si>
    <t>Average</t>
  </si>
  <si>
    <t>Tensile (pulling) test, break load kg (4x4mm)</t>
  </si>
  <si>
    <t>16 PLA brand test, 2022-10-12</t>
  </si>
  <si>
    <t>210/60°C, Prusa MK3S</t>
  </si>
  <si>
    <t>&gt;20 acceptable</t>
  </si>
  <si>
    <t>&gt;30 good</t>
  </si>
  <si>
    <t>&gt;40 very good</t>
  </si>
  <si>
    <r>
      <t>PLA approx 90 kg (55 MPa or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</si>
</sst>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Sheet1!$B$6:$B$21</c:f>
              <c:strCache>
                <c:ptCount val="16"/>
                <c:pt idx="0">
                  <c:v>PolyPlus</c:v>
                </c:pt>
                <c:pt idx="1">
                  <c:v>3DQF</c:v>
                </c:pt>
                <c:pt idx="2">
                  <c:v>BQ</c:v>
                </c:pt>
                <c:pt idx="3">
                  <c:v>Prusament</c:v>
                </c:pt>
                <c:pt idx="4">
                  <c:v>AzureFilm</c:v>
                </c:pt>
                <c:pt idx="5">
                  <c:v>3D Active</c:v>
                </c:pt>
                <c:pt idx="6">
                  <c:v>Sunlu</c:v>
                </c:pt>
                <c:pt idx="7">
                  <c:v>3Dee</c:v>
                </c:pt>
                <c:pt idx="8">
                  <c:v>Amazon Basics</c:v>
                </c:pt>
                <c:pt idx="9">
                  <c:v>Overture</c:v>
                </c:pt>
                <c:pt idx="10">
                  <c:v>Hatchbox</c:v>
                </c:pt>
                <c:pt idx="11">
                  <c:v>Gembird</c:v>
                </c:pt>
                <c:pt idx="12">
                  <c:v>Geeetech</c:v>
                </c:pt>
                <c:pt idx="13">
                  <c:v>eSun Silk</c:v>
                </c:pt>
                <c:pt idx="14">
                  <c:v>Eryone</c:v>
                </c:pt>
                <c:pt idx="15">
                  <c:v>TecBears</c:v>
                </c:pt>
              </c:strCache>
            </c:strRef>
          </c:cat>
          <c:val>
            <c:numRef>
              <c:f>Sheet1!$E$6:$E$21</c:f>
              <c:numCache>
                <c:formatCode>General</c:formatCode>
                <c:ptCount val="16"/>
                <c:pt idx="0">
                  <c:v>61.5</c:v>
                </c:pt>
                <c:pt idx="1">
                  <c:v>59.2</c:v>
                </c:pt>
                <c:pt idx="2">
                  <c:v>58.3</c:v>
                </c:pt>
                <c:pt idx="3">
                  <c:v>57.4</c:v>
                </c:pt>
                <c:pt idx="4">
                  <c:v>56.6</c:v>
                </c:pt>
                <c:pt idx="5">
                  <c:v>52.6</c:v>
                </c:pt>
                <c:pt idx="6">
                  <c:v>52</c:v>
                </c:pt>
                <c:pt idx="7">
                  <c:v>48.599999999999994</c:v>
                </c:pt>
                <c:pt idx="8">
                  <c:v>47.8</c:v>
                </c:pt>
                <c:pt idx="9">
                  <c:v>46.2</c:v>
                </c:pt>
                <c:pt idx="10">
                  <c:v>46.1</c:v>
                </c:pt>
                <c:pt idx="11">
                  <c:v>44.599999999999994</c:v>
                </c:pt>
                <c:pt idx="12">
                  <c:v>19.399999999999999</c:v>
                </c:pt>
                <c:pt idx="13">
                  <c:v>12.3</c:v>
                </c:pt>
                <c:pt idx="14">
                  <c:v>10.9</c:v>
                </c:pt>
                <c:pt idx="15">
                  <c:v>3.6999999999999997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5F7-A78F-38FE87C46B4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66571535"/>
        <c:axId val="1566571951"/>
      </c:barChart>
      <c:catAx>
        <c:axId val="156657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6571951"/>
        <c:crosses val="autoZero"/>
        <c:auto val="1"/>
        <c:lblAlgn val="ctr"/>
        <c:lblOffset val="100"/>
        <c:noMultiLvlLbl val="0"/>
      </c:catAx>
      <c:valAx>
        <c:axId val="15665719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657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 (pulling) test,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Sheet1!$B$26:$B$41</c:f>
              <c:strCache>
                <c:ptCount val="16"/>
                <c:pt idx="0">
                  <c:v>3DQF</c:v>
                </c:pt>
                <c:pt idx="1">
                  <c:v>3D Active</c:v>
                </c:pt>
                <c:pt idx="2">
                  <c:v>AzureFilm</c:v>
                </c:pt>
                <c:pt idx="3">
                  <c:v>Amazon Basics</c:v>
                </c:pt>
                <c:pt idx="4">
                  <c:v>BQ</c:v>
                </c:pt>
                <c:pt idx="5">
                  <c:v>Gembird</c:v>
                </c:pt>
                <c:pt idx="6">
                  <c:v>Prusament</c:v>
                </c:pt>
                <c:pt idx="7">
                  <c:v>Sunlu</c:v>
                </c:pt>
                <c:pt idx="8">
                  <c:v>Hatchbox</c:v>
                </c:pt>
                <c:pt idx="9">
                  <c:v>3Dee</c:v>
                </c:pt>
                <c:pt idx="10">
                  <c:v>PolyPlus</c:v>
                </c:pt>
                <c:pt idx="11">
                  <c:v>Overture</c:v>
                </c:pt>
                <c:pt idx="12">
                  <c:v>Geeetech</c:v>
                </c:pt>
                <c:pt idx="13">
                  <c:v>Eryone</c:v>
                </c:pt>
                <c:pt idx="14">
                  <c:v>eSun Silk</c:v>
                </c:pt>
                <c:pt idx="15">
                  <c:v>TecBears</c:v>
                </c:pt>
              </c:strCache>
            </c:strRef>
          </c:cat>
          <c:val>
            <c:numRef>
              <c:f>Sheet1!$E$26:$E$41</c:f>
              <c:numCache>
                <c:formatCode>General</c:formatCode>
                <c:ptCount val="16"/>
                <c:pt idx="0">
                  <c:v>105.6</c:v>
                </c:pt>
                <c:pt idx="1">
                  <c:v>103.19999999999999</c:v>
                </c:pt>
                <c:pt idx="2">
                  <c:v>101.8</c:v>
                </c:pt>
                <c:pt idx="3">
                  <c:v>101.6</c:v>
                </c:pt>
                <c:pt idx="4">
                  <c:v>100</c:v>
                </c:pt>
                <c:pt idx="5">
                  <c:v>98.5</c:v>
                </c:pt>
                <c:pt idx="6">
                  <c:v>98</c:v>
                </c:pt>
                <c:pt idx="7">
                  <c:v>97.1</c:v>
                </c:pt>
                <c:pt idx="8">
                  <c:v>93.2</c:v>
                </c:pt>
                <c:pt idx="9">
                  <c:v>92.300000000000011</c:v>
                </c:pt>
                <c:pt idx="10">
                  <c:v>90.3</c:v>
                </c:pt>
                <c:pt idx="11">
                  <c:v>77.2</c:v>
                </c:pt>
                <c:pt idx="12">
                  <c:v>76.8</c:v>
                </c:pt>
                <c:pt idx="13">
                  <c:v>72.099999999999994</c:v>
                </c:pt>
                <c:pt idx="14">
                  <c:v>69.699999999999989</c:v>
                </c:pt>
                <c:pt idx="15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8-4501-BA42-714B1D6FC9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8089503"/>
        <c:axId val="1678085343"/>
      </c:barChart>
      <c:catAx>
        <c:axId val="167808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8085343"/>
        <c:crosses val="autoZero"/>
        <c:auto val="1"/>
        <c:lblAlgn val="ctr"/>
        <c:lblOffset val="100"/>
        <c:noMultiLvlLbl val="0"/>
      </c:catAx>
      <c:valAx>
        <c:axId val="16780853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8089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0</xdr:row>
      <xdr:rowOff>152400</xdr:rowOff>
    </xdr:from>
    <xdr:to>
      <xdr:col>19</xdr:col>
      <xdr:colOff>552450</xdr:colOff>
      <xdr:row>21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D4AED-A141-C7F1-2FFE-B380BFF89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4761</xdr:colOff>
      <xdr:row>21</xdr:row>
      <xdr:rowOff>101598</xdr:rowOff>
    </xdr:from>
    <xdr:to>
      <xdr:col>19</xdr:col>
      <xdr:colOff>577850</xdr:colOff>
      <xdr:row>43</xdr:row>
      <xdr:rowOff>150813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D64F01-9E81-BA51-E1A7-EFC6B7FDA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6617-F3E7-43C6-A08E-4DDF1234B3E2}">
  <dimension ref="A1:U41"/>
  <sheetViews>
    <sheetView tabSelected="1" topLeftCell="A2" zoomScale="120" zoomScaleNormal="120" workbookViewId="0">
      <selection activeCell="V6" sqref="V6"/>
    </sheetView>
  </sheetViews>
  <sheetFormatPr defaultRowHeight="15" x14ac:dyDescent="0.25"/>
  <cols>
    <col min="2" max="2" width="15.42578125" customWidth="1"/>
  </cols>
  <sheetData>
    <row r="1" spans="1:21" x14ac:dyDescent="0.25">
      <c r="A1" s="11" t="s">
        <v>21</v>
      </c>
    </row>
    <row r="2" spans="1:21" x14ac:dyDescent="0.25">
      <c r="A2" s="12" t="s">
        <v>22</v>
      </c>
      <c r="U2" t="s">
        <v>23</v>
      </c>
    </row>
    <row r="3" spans="1:21" x14ac:dyDescent="0.25">
      <c r="U3" t="s">
        <v>24</v>
      </c>
    </row>
    <row r="4" spans="1:21" ht="15.75" thickBot="1" x14ac:dyDescent="0.3">
      <c r="B4" t="s">
        <v>18</v>
      </c>
      <c r="U4" t="s">
        <v>25</v>
      </c>
    </row>
    <row r="5" spans="1:21" x14ac:dyDescent="0.25">
      <c r="B5" s="8"/>
      <c r="C5" s="1" t="s">
        <v>2</v>
      </c>
      <c r="D5" s="1" t="s">
        <v>3</v>
      </c>
      <c r="E5" s="5" t="s">
        <v>19</v>
      </c>
    </row>
    <row r="6" spans="1:21" x14ac:dyDescent="0.25">
      <c r="B6" s="9" t="s">
        <v>11</v>
      </c>
      <c r="C6" s="2">
        <v>59</v>
      </c>
      <c r="D6" s="2">
        <v>64</v>
      </c>
      <c r="E6" s="6">
        <f>AVERAGE(C6:D6)</f>
        <v>61.5</v>
      </c>
    </row>
    <row r="7" spans="1:21" x14ac:dyDescent="0.25">
      <c r="B7" s="9" t="s">
        <v>10</v>
      </c>
      <c r="C7" s="2">
        <v>57</v>
      </c>
      <c r="D7" s="2">
        <v>61.4</v>
      </c>
      <c r="E7" s="6">
        <f>AVERAGE(C7:D7)</f>
        <v>59.2</v>
      </c>
    </row>
    <row r="8" spans="1:21" x14ac:dyDescent="0.25">
      <c r="B8" s="9" t="s">
        <v>8</v>
      </c>
      <c r="C8" s="2">
        <v>59.2</v>
      </c>
      <c r="D8" s="2">
        <v>57.4</v>
      </c>
      <c r="E8" s="6">
        <f>AVERAGE(C8:D8)</f>
        <v>58.3</v>
      </c>
    </row>
    <row r="9" spans="1:21" x14ac:dyDescent="0.25">
      <c r="B9" s="9" t="s">
        <v>14</v>
      </c>
      <c r="C9" s="2">
        <v>57</v>
      </c>
      <c r="D9" s="2">
        <v>57.8</v>
      </c>
      <c r="E9" s="6">
        <f>AVERAGE(C9:D9)</f>
        <v>57.4</v>
      </c>
    </row>
    <row r="10" spans="1:21" x14ac:dyDescent="0.25">
      <c r="B10" s="9" t="s">
        <v>13</v>
      </c>
      <c r="C10" s="2">
        <v>53.6</v>
      </c>
      <c r="D10" s="2">
        <v>59.6</v>
      </c>
      <c r="E10" s="6">
        <f>AVERAGE(C10:D10)</f>
        <v>56.6</v>
      </c>
    </row>
    <row r="11" spans="1:21" x14ac:dyDescent="0.25">
      <c r="B11" s="9" t="s">
        <v>0</v>
      </c>
      <c r="C11" s="2">
        <v>54</v>
      </c>
      <c r="D11" s="2">
        <v>51.2</v>
      </c>
      <c r="E11" s="6">
        <f>AVERAGE(C11:D11)</f>
        <v>52.6</v>
      </c>
    </row>
    <row r="12" spans="1:21" x14ac:dyDescent="0.25">
      <c r="B12" s="9" t="s">
        <v>4</v>
      </c>
      <c r="C12" s="2">
        <v>51.8</v>
      </c>
      <c r="D12" s="2">
        <v>52.2</v>
      </c>
      <c r="E12" s="6">
        <f>AVERAGE(C12:D12)</f>
        <v>52</v>
      </c>
    </row>
    <row r="13" spans="1:21" x14ac:dyDescent="0.25">
      <c r="B13" s="9" t="s">
        <v>9</v>
      </c>
      <c r="C13" s="2">
        <v>48.4</v>
      </c>
      <c r="D13" s="2">
        <v>48.8</v>
      </c>
      <c r="E13" s="6">
        <f>AVERAGE(C13:D13)</f>
        <v>48.599999999999994</v>
      </c>
    </row>
    <row r="14" spans="1:21" x14ac:dyDescent="0.25">
      <c r="B14" s="9" t="s">
        <v>5</v>
      </c>
      <c r="C14" s="2">
        <v>49.4</v>
      </c>
      <c r="D14" s="2">
        <v>46.2</v>
      </c>
      <c r="E14" s="6">
        <f>AVERAGE(C14:D14)</f>
        <v>47.8</v>
      </c>
    </row>
    <row r="15" spans="1:21" x14ac:dyDescent="0.25">
      <c r="B15" s="9" t="s">
        <v>12</v>
      </c>
      <c r="C15" s="2">
        <v>46.8</v>
      </c>
      <c r="D15" s="2">
        <v>45.6</v>
      </c>
      <c r="E15" s="6">
        <f>AVERAGE(C15:D15)</f>
        <v>46.2</v>
      </c>
    </row>
    <row r="16" spans="1:21" x14ac:dyDescent="0.25">
      <c r="B16" s="9" t="s">
        <v>17</v>
      </c>
      <c r="C16" s="2">
        <v>47</v>
      </c>
      <c r="D16" s="2">
        <v>45.2</v>
      </c>
      <c r="E16" s="6">
        <f>AVERAGE(C16:D16)</f>
        <v>46.1</v>
      </c>
    </row>
    <row r="17" spans="2:21" x14ac:dyDescent="0.25">
      <c r="B17" s="9" t="s">
        <v>7</v>
      </c>
      <c r="C17" s="2">
        <v>45.8</v>
      </c>
      <c r="D17" s="2">
        <v>43.4</v>
      </c>
      <c r="E17" s="6">
        <f>AVERAGE(C17:D17)</f>
        <v>44.599999999999994</v>
      </c>
    </row>
    <row r="18" spans="2:21" x14ac:dyDescent="0.25">
      <c r="B18" s="9" t="s">
        <v>15</v>
      </c>
      <c r="C18" s="2">
        <v>16.399999999999999</v>
      </c>
      <c r="D18" s="2">
        <v>22.4</v>
      </c>
      <c r="E18" s="6">
        <f>AVERAGE(C18:D18)</f>
        <v>19.399999999999999</v>
      </c>
    </row>
    <row r="19" spans="2:21" x14ac:dyDescent="0.25">
      <c r="B19" s="9" t="s">
        <v>6</v>
      </c>
      <c r="C19" s="2">
        <v>14.2</v>
      </c>
      <c r="D19" s="2">
        <v>10.4</v>
      </c>
      <c r="E19" s="6">
        <f>AVERAGE(C19:D19)</f>
        <v>12.3</v>
      </c>
    </row>
    <row r="20" spans="2:21" x14ac:dyDescent="0.25">
      <c r="B20" s="9" t="s">
        <v>1</v>
      </c>
      <c r="C20" s="2">
        <v>9.8000000000000007</v>
      </c>
      <c r="D20" s="2">
        <v>12</v>
      </c>
      <c r="E20" s="6">
        <f>AVERAGE(C20:D20)</f>
        <v>10.9</v>
      </c>
    </row>
    <row r="21" spans="2:21" ht="15.75" thickBot="1" x14ac:dyDescent="0.3">
      <c r="B21" s="10" t="s">
        <v>16</v>
      </c>
      <c r="C21" s="3">
        <v>0.8</v>
      </c>
      <c r="D21" s="3">
        <v>6.6</v>
      </c>
      <c r="E21" s="7">
        <f>AVERAGE(C21:D21)</f>
        <v>3.6999999999999997</v>
      </c>
    </row>
    <row r="22" spans="2:21" x14ac:dyDescent="0.25">
      <c r="C22" s="4"/>
      <c r="D22" s="4"/>
      <c r="E22" s="4"/>
    </row>
    <row r="23" spans="2:21" x14ac:dyDescent="0.25">
      <c r="C23" s="4"/>
      <c r="D23" s="4"/>
      <c r="E23" s="4"/>
    </row>
    <row r="24" spans="2:21" ht="15.75" thickBot="1" x14ac:dyDescent="0.3">
      <c r="B24" t="s">
        <v>20</v>
      </c>
      <c r="C24" s="4"/>
      <c r="D24" s="4"/>
      <c r="E24" s="4"/>
    </row>
    <row r="25" spans="2:21" x14ac:dyDescent="0.25">
      <c r="B25" s="8"/>
      <c r="C25" s="1" t="s">
        <v>2</v>
      </c>
      <c r="D25" s="1" t="s">
        <v>3</v>
      </c>
      <c r="E25" s="5" t="s">
        <v>19</v>
      </c>
    </row>
    <row r="26" spans="2:21" x14ac:dyDescent="0.25">
      <c r="B26" s="9" t="s">
        <v>10</v>
      </c>
      <c r="C26" s="2">
        <v>105.2</v>
      </c>
      <c r="D26" s="2">
        <v>106</v>
      </c>
      <c r="E26" s="6">
        <f>AVERAGE(C26:D26)</f>
        <v>105.6</v>
      </c>
    </row>
    <row r="27" spans="2:21" x14ac:dyDescent="0.25">
      <c r="B27" s="9" t="s">
        <v>0</v>
      </c>
      <c r="C27" s="2">
        <v>103.8</v>
      </c>
      <c r="D27" s="2">
        <v>102.6</v>
      </c>
      <c r="E27" s="6">
        <f>AVERAGE(C27:D27)</f>
        <v>103.19999999999999</v>
      </c>
    </row>
    <row r="28" spans="2:21" x14ac:dyDescent="0.25">
      <c r="B28" s="9" t="s">
        <v>13</v>
      </c>
      <c r="C28" s="2">
        <v>101.6</v>
      </c>
      <c r="D28" s="2">
        <v>102</v>
      </c>
      <c r="E28" s="6">
        <f>AVERAGE(C28:D28)</f>
        <v>101.8</v>
      </c>
    </row>
    <row r="29" spans="2:21" ht="17.25" x14ac:dyDescent="0.25">
      <c r="B29" s="9" t="s">
        <v>5</v>
      </c>
      <c r="C29" s="2">
        <v>102.2</v>
      </c>
      <c r="D29" s="2">
        <v>101</v>
      </c>
      <c r="E29" s="6">
        <f>AVERAGE(C29:D29)</f>
        <v>101.6</v>
      </c>
      <c r="U29" t="s">
        <v>26</v>
      </c>
    </row>
    <row r="30" spans="2:21" x14ac:dyDescent="0.25">
      <c r="B30" s="9" t="s">
        <v>8</v>
      </c>
      <c r="C30" s="2">
        <v>101.4</v>
      </c>
      <c r="D30" s="2">
        <v>98.6</v>
      </c>
      <c r="E30" s="6">
        <f>AVERAGE(C30:D30)</f>
        <v>100</v>
      </c>
    </row>
    <row r="31" spans="2:21" x14ac:dyDescent="0.25">
      <c r="B31" s="9" t="s">
        <v>7</v>
      </c>
      <c r="C31" s="2">
        <v>98.6</v>
      </c>
      <c r="D31" s="2">
        <v>98.4</v>
      </c>
      <c r="E31" s="6">
        <f>AVERAGE(C31:D31)</f>
        <v>98.5</v>
      </c>
    </row>
    <row r="32" spans="2:21" x14ac:dyDescent="0.25">
      <c r="B32" s="9" t="s">
        <v>14</v>
      </c>
      <c r="C32" s="2">
        <v>97.6</v>
      </c>
      <c r="D32" s="2">
        <v>98.4</v>
      </c>
      <c r="E32" s="6">
        <f>AVERAGE(C32:D32)</f>
        <v>98</v>
      </c>
    </row>
    <row r="33" spans="2:5" x14ac:dyDescent="0.25">
      <c r="B33" s="9" t="s">
        <v>4</v>
      </c>
      <c r="C33" s="2">
        <v>96.4</v>
      </c>
      <c r="D33" s="2">
        <v>97.8</v>
      </c>
      <c r="E33" s="6">
        <f>AVERAGE(C33:D33)</f>
        <v>97.1</v>
      </c>
    </row>
    <row r="34" spans="2:5" x14ac:dyDescent="0.25">
      <c r="B34" s="9" t="s">
        <v>17</v>
      </c>
      <c r="C34" s="2">
        <v>92</v>
      </c>
      <c r="D34" s="2">
        <v>94.4</v>
      </c>
      <c r="E34" s="6">
        <f>AVERAGE(C34:D34)</f>
        <v>93.2</v>
      </c>
    </row>
    <row r="35" spans="2:5" x14ac:dyDescent="0.25">
      <c r="B35" s="9" t="s">
        <v>9</v>
      </c>
      <c r="C35" s="2">
        <v>91.2</v>
      </c>
      <c r="D35" s="2">
        <v>93.4</v>
      </c>
      <c r="E35" s="6">
        <f>AVERAGE(C35:D35)</f>
        <v>92.300000000000011</v>
      </c>
    </row>
    <row r="36" spans="2:5" x14ac:dyDescent="0.25">
      <c r="B36" s="9" t="s">
        <v>11</v>
      </c>
      <c r="C36" s="2">
        <v>90.6</v>
      </c>
      <c r="D36" s="2">
        <v>90</v>
      </c>
      <c r="E36" s="6">
        <f>AVERAGE(C36:D36)</f>
        <v>90.3</v>
      </c>
    </row>
    <row r="37" spans="2:5" x14ac:dyDescent="0.25">
      <c r="B37" s="9" t="s">
        <v>12</v>
      </c>
      <c r="C37" s="2">
        <v>74.2</v>
      </c>
      <c r="D37" s="2">
        <v>80.2</v>
      </c>
      <c r="E37" s="6">
        <f>AVERAGE(C37:D37)</f>
        <v>77.2</v>
      </c>
    </row>
    <row r="38" spans="2:5" x14ac:dyDescent="0.25">
      <c r="B38" s="9" t="s">
        <v>15</v>
      </c>
      <c r="C38" s="2">
        <v>76.8</v>
      </c>
      <c r="D38" s="13"/>
      <c r="E38" s="6">
        <f>AVERAGE(C38:D38)</f>
        <v>76.8</v>
      </c>
    </row>
    <row r="39" spans="2:5" x14ac:dyDescent="0.25">
      <c r="B39" s="9" t="s">
        <v>1</v>
      </c>
      <c r="C39" s="2">
        <v>69</v>
      </c>
      <c r="D39" s="2">
        <v>75.2</v>
      </c>
      <c r="E39" s="6">
        <f>AVERAGE(C39:D39)</f>
        <v>72.099999999999994</v>
      </c>
    </row>
    <row r="40" spans="2:5" x14ac:dyDescent="0.25">
      <c r="B40" s="9" t="s">
        <v>6</v>
      </c>
      <c r="C40" s="2">
        <v>71.8</v>
      </c>
      <c r="D40" s="2">
        <v>67.599999999999994</v>
      </c>
      <c r="E40" s="6">
        <f>AVERAGE(C40:D40)</f>
        <v>69.699999999999989</v>
      </c>
    </row>
    <row r="41" spans="2:5" ht="15.75" thickBot="1" x14ac:dyDescent="0.3">
      <c r="B41" s="10" t="s">
        <v>16</v>
      </c>
      <c r="C41" s="3">
        <v>45</v>
      </c>
      <c r="D41" s="3">
        <v>62.6</v>
      </c>
      <c r="E41" s="7">
        <f>AVERAGE(C41:D41)</f>
        <v>53.8</v>
      </c>
    </row>
  </sheetData>
  <sortState xmlns:xlrd2="http://schemas.microsoft.com/office/spreadsheetml/2017/richdata2" ref="B26:E41">
    <sortCondition descending="1" ref="E26:E41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2022-10-12T18:51:17Z</dcterms:created>
  <dcterms:modified xsi:type="dcterms:W3CDTF">2022-10-12T20:46:56Z</dcterms:modified>
</cp:coreProperties>
</file>