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549AA2A5-25D6-48B7-A951-426D0C3AE77B}" xr6:coauthVersionLast="47" xr6:coauthVersionMax="47" xr10:uidLastSave="{00000000-0000-0000-0000-000000000000}"/>
  <bookViews>
    <workbookView xWindow="-120" yWindow="-120" windowWidth="29040" windowHeight="15720" xr2:uid="{0A219F47-BDA5-4234-ACAA-E5182211AC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H27" i="1"/>
  <c r="H26" i="1"/>
  <c r="H23" i="1"/>
  <c r="I23" i="1" s="1"/>
  <c r="H22" i="1"/>
  <c r="I19" i="1"/>
  <c r="H19" i="1"/>
  <c r="H18" i="1"/>
  <c r="I15" i="1"/>
  <c r="H15" i="1"/>
  <c r="H14" i="1"/>
</calcChain>
</file>

<file path=xl/sharedStrings.xml><?xml version="1.0" encoding="utf-8"?>
<sst xmlns="http://schemas.openxmlformats.org/spreadsheetml/2006/main" count="52" uniqueCount="30">
  <si>
    <t>Bondtech CHT RepRap M6 0.4 mm</t>
  </si>
  <si>
    <t>Bondtech CHT RepRap M6 0.6 mm</t>
  </si>
  <si>
    <t>Bondtech CHT BiMetal RepRap M6 0.6 mm</t>
  </si>
  <si>
    <t>Bondtech Coated Brass MK8 0.6 mm</t>
  </si>
  <si>
    <t>Bondtech CHT MK8 0.6 mm</t>
  </si>
  <si>
    <t>Regular brass 0.6 mm</t>
  </si>
  <si>
    <t>Regular brass 0.4 mm</t>
  </si>
  <si>
    <t>Ender3</t>
  </si>
  <si>
    <t>Prusa</t>
  </si>
  <si>
    <t>Hardened steel 0.6 mm</t>
  </si>
  <si>
    <t>Better layer adhesion?</t>
  </si>
  <si>
    <t>T1</t>
  </si>
  <si>
    <t>T2</t>
  </si>
  <si>
    <t>T3</t>
  </si>
  <si>
    <t>T4</t>
  </si>
  <si>
    <t>Average</t>
  </si>
  <si>
    <t>diff %</t>
  </si>
  <si>
    <t>Break load (kg)</t>
  </si>
  <si>
    <t>Sent by Bondtech:</t>
  </si>
  <si>
    <t xml:space="preserve">Prusa: </t>
  </si>
  <si>
    <t>MK3S</t>
  </si>
  <si>
    <t xml:space="preserve">Ender3: </t>
  </si>
  <si>
    <t>V2 + MicroSwiss NG DD extruder</t>
  </si>
  <si>
    <t>my marking</t>
  </si>
  <si>
    <t>215/60°C</t>
  </si>
  <si>
    <t>210/60°C</t>
  </si>
  <si>
    <t>Filament: Prusament PLA</t>
  </si>
  <si>
    <t>Filament: Creality CR-PLA</t>
  </si>
  <si>
    <t>Bondtech CHT nozzle test on slow 3D printers</t>
  </si>
  <si>
    <t>MyTechFun.com, 2023-08-10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</si>
</sst>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%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4" xfId="0" applyBorder="1"/>
    <xf numFmtId="0" fontId="1" fillId="0" borderId="5" xfId="0" applyFont="1" applyBorder="1"/>
    <xf numFmtId="0" fontId="0" fillId="0" borderId="5" xfId="0" applyBorder="1"/>
    <xf numFmtId="0" fontId="1" fillId="0" borderId="6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Prusa, 0.4 mm nozzle, Break load (kg)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Sheet1!$H$13</c:f>
              <c:strCache>
                <c:ptCount val="1"/>
                <c:pt idx="0">
                  <c:v>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Sheet1!$C$14:$C$15</c:f>
              <c:strCache>
                <c:ptCount val="2"/>
                <c:pt idx="0">
                  <c:v>Regular brass 0.4 mm</c:v>
                </c:pt>
                <c:pt idx="1">
                  <c:v>Bondtech CHT RepRap M6 0.4 mm</c:v>
                </c:pt>
              </c:strCache>
            </c:strRef>
          </c:cat>
          <c:val>
            <c:numRef>
              <c:f>Sheet1!$H$14:$H$15</c:f>
              <c:numCache>
                <c:formatCode>0.0</c:formatCode>
                <c:ptCount val="2"/>
                <c:pt idx="0">
                  <c:v>53.399999999999991</c:v>
                </c:pt>
                <c:pt idx="1">
                  <c:v>59.95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A-4746-972F-D9C8036817A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1694510768"/>
        <c:axId val="1494743712"/>
      </c:barChart>
      <c:catAx>
        <c:axId val="1694510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494743712"/>
        <c:crosses val="autoZero"/>
        <c:auto val="1"/>
        <c:lblAlgn val="ctr"/>
        <c:lblOffset val="100"/>
        <c:noMultiLvlLbl val="0"/>
      </c:catAx>
      <c:valAx>
        <c:axId val="1494743712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9451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Prusa, 0.6</a:t>
            </a:r>
            <a:r>
              <a:rPr lang="hu-HU" baseline="0"/>
              <a:t> mm nozzle, Break load (kg)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Sheet1!$H$17</c:f>
              <c:strCache>
                <c:ptCount val="1"/>
                <c:pt idx="0">
                  <c:v>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Sheet1!$C$18:$C$23</c15:sqref>
                  </c15:fullRef>
                </c:ext>
              </c:extLst>
              <c:f>(Sheet1!$C$18:$C$19,Sheet1!$C$22:$C$23)</c:f>
              <c:strCache>
                <c:ptCount val="4"/>
                <c:pt idx="0">
                  <c:v>Regular brass 0.6 mm</c:v>
                </c:pt>
                <c:pt idx="1">
                  <c:v>Bondtech CHT RepRap M6 0.6 mm</c:v>
                </c:pt>
                <c:pt idx="2">
                  <c:v>Hardened steel 0.6 mm</c:v>
                </c:pt>
                <c:pt idx="3">
                  <c:v>Bondtech CHT BiMetal RepRap M6 0.6 mm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Sheet1!$H$18:$H$23</c15:sqref>
                  </c15:fullRef>
                </c:ext>
              </c:extLst>
              <c:f>(Sheet1!$H$18:$H$19,Sheet1!$H$22:$H$23)</c:f>
              <c:numCache>
                <c:formatCode>0.0</c:formatCode>
                <c:ptCount val="4"/>
                <c:pt idx="0">
                  <c:v>60.550000000000004</c:v>
                </c:pt>
                <c:pt idx="1">
                  <c:v>63.550000000000004</c:v>
                </c:pt>
                <c:pt idx="2">
                  <c:v>22.900000000000002</c:v>
                </c:pt>
                <c:pt idx="3">
                  <c:v>57.55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3-4D1B-8AF7-F89C38AFA62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1748117568"/>
        <c:axId val="1494770480"/>
      </c:barChart>
      <c:catAx>
        <c:axId val="1748117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494770480"/>
        <c:crosses val="autoZero"/>
        <c:auto val="1"/>
        <c:lblAlgn val="ctr"/>
        <c:lblOffset val="100"/>
        <c:noMultiLvlLbl val="0"/>
      </c:catAx>
      <c:valAx>
        <c:axId val="14947704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74811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Ender-3 V2,</a:t>
            </a:r>
            <a:r>
              <a:rPr lang="hu-HU" baseline="0"/>
              <a:t> NG extruder, 0.6 mm, Break load (kg)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Sheet1!$H$25</c:f>
              <c:strCache>
                <c:ptCount val="1"/>
                <c:pt idx="0">
                  <c:v>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Sheet1!$C$26:$C$27</c:f>
              <c:strCache>
                <c:ptCount val="2"/>
                <c:pt idx="0">
                  <c:v>Bondtech Coated Brass MK8 0.6 mm</c:v>
                </c:pt>
                <c:pt idx="1">
                  <c:v>Bondtech CHT MK8 0.6 mm</c:v>
                </c:pt>
              </c:strCache>
            </c:strRef>
          </c:cat>
          <c:val>
            <c:numRef>
              <c:f>Sheet1!$H$26:$H$27</c:f>
              <c:numCache>
                <c:formatCode>0.0</c:formatCode>
                <c:ptCount val="2"/>
                <c:pt idx="0">
                  <c:v>19.3</c:v>
                </c:pt>
                <c:pt idx="1">
                  <c:v>24.15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A-40B2-86F1-2C63B00FF8B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1859067008"/>
        <c:axId val="1744570848"/>
      </c:barChart>
      <c:catAx>
        <c:axId val="1859067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744570848"/>
        <c:crosses val="autoZero"/>
        <c:auto val="1"/>
        <c:lblAlgn val="ctr"/>
        <c:lblOffset val="100"/>
        <c:noMultiLvlLbl val="0"/>
      </c:catAx>
      <c:valAx>
        <c:axId val="17445708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590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16566</xdr:colOff>
      <xdr:row>31</xdr:row>
      <xdr:rowOff>36443</xdr:rowOff>
    </xdr:from>
    <xdr:to>
      <xdr:col>9</xdr:col>
      <xdr:colOff>0</xdr:colOff>
      <xdr:row>46</xdr:row>
      <xdr:rowOff>132522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9ECF42-7C88-E1F9-47FD-A0A5A59455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12424</xdr:colOff>
      <xdr:row>49</xdr:row>
      <xdr:rowOff>91109</xdr:rowOff>
    </xdr:from>
    <xdr:to>
      <xdr:col>8</xdr:col>
      <xdr:colOff>604631</xdr:colOff>
      <xdr:row>69</xdr:row>
      <xdr:rowOff>182216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DB0B2C-6ED7-4BB7-7942-7791DCA17A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70400</xdr:colOff>
      <xdr:row>75</xdr:row>
      <xdr:rowOff>36442</xdr:rowOff>
    </xdr:from>
    <xdr:to>
      <xdr:col>9</xdr:col>
      <xdr:colOff>49695</xdr:colOff>
      <xdr:row>89</xdr:row>
      <xdr:rowOff>112642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1B3120-C035-7C93-7BB1-D3FEAA026C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46B6D-C606-403C-8811-12523599BB71}">
  <dimension ref="A2:I91"/>
  <sheetViews>
    <sheetView tabSelected="1" zoomScaleNormal="100" workbookViewId="0">
      <selection activeCell="R22" sqref="R22"/>
    </sheetView>
  </sheetViews>
  <sheetFormatPr defaultRowHeight="15" x14ac:dyDescent="0.25"/>
  <cols>
    <col min="3" max="3" width="38.7109375" bestFit="1" customWidth="1"/>
    <col min="4" max="9" width="9.140625" style="11"/>
  </cols>
  <sheetData>
    <row r="2" spans="1:9" x14ac:dyDescent="0.25">
      <c r="C2" t="s">
        <v>28</v>
      </c>
      <c r="G2" s="11" t="s">
        <v>29</v>
      </c>
    </row>
    <row r="3" spans="1:9" x14ac:dyDescent="0.25">
      <c r="C3" s="2" t="s">
        <v>10</v>
      </c>
    </row>
    <row r="5" spans="1:9" x14ac:dyDescent="0.25">
      <c r="C5" t="s">
        <v>18</v>
      </c>
    </row>
    <row r="6" spans="1:9" x14ac:dyDescent="0.25">
      <c r="C6" s="1" t="s">
        <v>0</v>
      </c>
    </row>
    <row r="7" spans="1:9" x14ac:dyDescent="0.25">
      <c r="C7" s="1" t="s">
        <v>1</v>
      </c>
    </row>
    <row r="8" spans="1:9" x14ac:dyDescent="0.25">
      <c r="C8" s="1" t="s">
        <v>2</v>
      </c>
    </row>
    <row r="9" spans="1:9" x14ac:dyDescent="0.25">
      <c r="C9" s="1" t="s">
        <v>3</v>
      </c>
    </row>
    <row r="10" spans="1:9" x14ac:dyDescent="0.25">
      <c r="C10" s="1" t="s">
        <v>4</v>
      </c>
    </row>
    <row r="12" spans="1:9" x14ac:dyDescent="0.25">
      <c r="D12" s="19" t="s">
        <v>17</v>
      </c>
      <c r="E12" s="19"/>
      <c r="F12" s="19"/>
      <c r="G12" s="19"/>
    </row>
    <row r="13" spans="1:9" ht="15.75" thickBot="1" x14ac:dyDescent="0.3">
      <c r="A13" s="10" t="s">
        <v>23</v>
      </c>
      <c r="C13" s="4"/>
      <c r="D13" s="3" t="s">
        <v>11</v>
      </c>
      <c r="E13" s="3" t="s">
        <v>12</v>
      </c>
      <c r="F13" s="3" t="s">
        <v>13</v>
      </c>
      <c r="G13" s="3" t="s">
        <v>14</v>
      </c>
      <c r="H13" s="15" t="s">
        <v>15</v>
      </c>
      <c r="I13" s="3" t="s">
        <v>16</v>
      </c>
    </row>
    <row r="14" spans="1:9" x14ac:dyDescent="0.25">
      <c r="A14" s="9">
        <v>1</v>
      </c>
      <c r="B14" s="20" t="s">
        <v>8</v>
      </c>
      <c r="C14" s="6" t="s">
        <v>6</v>
      </c>
      <c r="D14" s="12">
        <v>53.4</v>
      </c>
      <c r="E14" s="3">
        <v>54.2</v>
      </c>
      <c r="F14" s="3">
        <v>54.8</v>
      </c>
      <c r="G14" s="13">
        <v>51.2</v>
      </c>
      <c r="H14" s="16">
        <f>AVERAGE(D14:G14)</f>
        <v>53.399999999999991</v>
      </c>
      <c r="I14" s="12"/>
    </row>
    <row r="15" spans="1:9" ht="15.75" thickBot="1" x14ac:dyDescent="0.3">
      <c r="A15" s="9">
        <v>2</v>
      </c>
      <c r="B15" s="20"/>
      <c r="C15" s="7" t="s">
        <v>0</v>
      </c>
      <c r="D15" s="12">
        <v>59.6</v>
      </c>
      <c r="E15" s="3">
        <v>60.8</v>
      </c>
      <c r="F15" s="3">
        <v>55.4</v>
      </c>
      <c r="G15" s="13">
        <v>64</v>
      </c>
      <c r="H15" s="17">
        <f>AVERAGE(D15:G15)</f>
        <v>59.95</v>
      </c>
      <c r="I15" s="14">
        <f>+H15/H14-1</f>
        <v>0.12265917602996268</v>
      </c>
    </row>
    <row r="16" spans="1:9" x14ac:dyDescent="0.25">
      <c r="A16" s="9"/>
    </row>
    <row r="17" spans="1:9" ht="15.75" thickBot="1" x14ac:dyDescent="0.3">
      <c r="A17" s="9"/>
      <c r="C17" s="4"/>
      <c r="D17" s="3"/>
      <c r="E17" s="3"/>
      <c r="F17" s="3"/>
      <c r="G17" s="3"/>
      <c r="H17" s="15" t="s">
        <v>15</v>
      </c>
      <c r="I17" s="3"/>
    </row>
    <row r="18" spans="1:9" x14ac:dyDescent="0.25">
      <c r="A18" s="9">
        <v>3</v>
      </c>
      <c r="B18" s="20" t="s">
        <v>8</v>
      </c>
      <c r="C18" s="6" t="s">
        <v>5</v>
      </c>
      <c r="D18" s="12">
        <v>62</v>
      </c>
      <c r="E18" s="3">
        <v>61.4</v>
      </c>
      <c r="F18" s="3">
        <v>60.2</v>
      </c>
      <c r="G18" s="13">
        <v>58.6</v>
      </c>
      <c r="H18" s="16">
        <f>AVERAGE(D18:G18)</f>
        <v>60.550000000000004</v>
      </c>
      <c r="I18" s="12"/>
    </row>
    <row r="19" spans="1:9" ht="15.75" thickBot="1" x14ac:dyDescent="0.3">
      <c r="A19" s="9">
        <v>4</v>
      </c>
      <c r="B19" s="20"/>
      <c r="C19" s="7" t="s">
        <v>1</v>
      </c>
      <c r="D19" s="12">
        <v>66.400000000000006</v>
      </c>
      <c r="E19" s="3">
        <v>64.400000000000006</v>
      </c>
      <c r="F19" s="3">
        <v>63.8</v>
      </c>
      <c r="G19" s="13">
        <v>59.6</v>
      </c>
      <c r="H19" s="17">
        <f>AVERAGE(D19:G19)</f>
        <v>63.550000000000004</v>
      </c>
      <c r="I19" s="14">
        <f>+H19/H18-1</f>
        <v>4.9545829892650772E-2</v>
      </c>
    </row>
    <row r="20" spans="1:9" x14ac:dyDescent="0.25">
      <c r="A20" s="9"/>
    </row>
    <row r="21" spans="1:9" ht="15.75" thickBot="1" x14ac:dyDescent="0.3">
      <c r="A21" s="9"/>
      <c r="C21" s="4"/>
      <c r="D21" s="3"/>
      <c r="E21" s="3"/>
      <c r="F21" s="3"/>
      <c r="G21" s="3"/>
      <c r="H21" s="15" t="s">
        <v>15</v>
      </c>
      <c r="I21" s="3"/>
    </row>
    <row r="22" spans="1:9" x14ac:dyDescent="0.25">
      <c r="A22" s="9">
        <v>5</v>
      </c>
      <c r="B22" s="20" t="s">
        <v>8</v>
      </c>
      <c r="C22" s="6" t="s">
        <v>9</v>
      </c>
      <c r="D22" s="12">
        <v>22</v>
      </c>
      <c r="E22" s="3">
        <v>19.600000000000001</v>
      </c>
      <c r="F22" s="3">
        <v>26.8</v>
      </c>
      <c r="G22" s="13">
        <v>23.2</v>
      </c>
      <c r="H22" s="16">
        <f>AVERAGE(D22:G22)</f>
        <v>22.900000000000002</v>
      </c>
      <c r="I22" s="12"/>
    </row>
    <row r="23" spans="1:9" ht="15.75" thickBot="1" x14ac:dyDescent="0.3">
      <c r="A23" s="9">
        <v>6</v>
      </c>
      <c r="B23" s="20"/>
      <c r="C23" s="7" t="s">
        <v>2</v>
      </c>
      <c r="D23" s="12">
        <v>49.4</v>
      </c>
      <c r="E23" s="3">
        <v>59.8</v>
      </c>
      <c r="F23" s="3">
        <v>65.400000000000006</v>
      </c>
      <c r="G23" s="13">
        <v>55.6</v>
      </c>
      <c r="H23" s="17">
        <f>AVERAGE(D23:G23)</f>
        <v>57.55</v>
      </c>
      <c r="I23" s="14">
        <f>+H23/H22-1</f>
        <v>1.5131004366812224</v>
      </c>
    </row>
    <row r="24" spans="1:9" x14ac:dyDescent="0.25">
      <c r="A24" s="9"/>
    </row>
    <row r="25" spans="1:9" ht="15.75" thickBot="1" x14ac:dyDescent="0.3">
      <c r="A25" s="9"/>
      <c r="C25" s="4"/>
      <c r="D25" s="3"/>
      <c r="E25" s="3"/>
      <c r="F25" s="3"/>
      <c r="G25" s="3"/>
      <c r="H25" s="15" t="s">
        <v>15</v>
      </c>
      <c r="I25" s="3"/>
    </row>
    <row r="26" spans="1:9" x14ac:dyDescent="0.25">
      <c r="A26" s="9">
        <v>7</v>
      </c>
      <c r="B26" s="20" t="s">
        <v>7</v>
      </c>
      <c r="C26" s="5" t="s">
        <v>3</v>
      </c>
      <c r="D26" s="12">
        <v>21.8</v>
      </c>
      <c r="E26" s="3">
        <v>19.600000000000001</v>
      </c>
      <c r="F26" s="3">
        <v>13.4</v>
      </c>
      <c r="G26" s="13">
        <v>22.4</v>
      </c>
      <c r="H26" s="16">
        <f>AVERAGE(D26:G26)</f>
        <v>19.3</v>
      </c>
      <c r="I26" s="12"/>
    </row>
    <row r="27" spans="1:9" ht="15.75" thickBot="1" x14ac:dyDescent="0.3">
      <c r="A27" s="9">
        <v>8</v>
      </c>
      <c r="B27" s="20"/>
      <c r="C27" s="7" t="s">
        <v>4</v>
      </c>
      <c r="D27" s="12">
        <v>23.2</v>
      </c>
      <c r="E27" s="3">
        <v>26.6</v>
      </c>
      <c r="F27" s="3">
        <v>24</v>
      </c>
      <c r="G27" s="13">
        <v>22.8</v>
      </c>
      <c r="H27" s="17">
        <f>AVERAGE(D27:G27)</f>
        <v>24.15</v>
      </c>
      <c r="I27" s="14">
        <f>+H27/H26-1</f>
        <v>0.25129533678756455</v>
      </c>
    </row>
    <row r="29" spans="1:9" x14ac:dyDescent="0.25">
      <c r="B29" s="8" t="s">
        <v>19</v>
      </c>
      <c r="C29" s="8" t="s">
        <v>20</v>
      </c>
      <c r="D29" s="8" t="s">
        <v>26</v>
      </c>
      <c r="G29" s="8" t="s">
        <v>24</v>
      </c>
    </row>
    <row r="30" spans="1:9" x14ac:dyDescent="0.25">
      <c r="B30" s="8" t="s">
        <v>21</v>
      </c>
      <c r="C30" s="8" t="s">
        <v>22</v>
      </c>
      <c r="D30" s="8" t="s">
        <v>27</v>
      </c>
      <c r="G30" s="8" t="s">
        <v>25</v>
      </c>
    </row>
    <row r="48" spans="2:7" x14ac:dyDescent="0.25">
      <c r="B48" s="8" t="s">
        <v>19</v>
      </c>
      <c r="C48" s="8" t="s">
        <v>20</v>
      </c>
      <c r="D48" s="18" t="s">
        <v>26</v>
      </c>
      <c r="E48" s="18"/>
      <c r="F48" s="18"/>
      <c r="G48" s="8" t="s">
        <v>24</v>
      </c>
    </row>
    <row r="71" spans="2:7" x14ac:dyDescent="0.25">
      <c r="B71" s="8" t="s">
        <v>19</v>
      </c>
      <c r="C71" s="8" t="s">
        <v>20</v>
      </c>
      <c r="D71" s="18" t="s">
        <v>26</v>
      </c>
      <c r="E71" s="18"/>
      <c r="F71" s="18"/>
      <c r="G71" s="8" t="s">
        <v>24</v>
      </c>
    </row>
    <row r="91" spans="2:7" x14ac:dyDescent="0.25">
      <c r="B91" s="8" t="s">
        <v>21</v>
      </c>
      <c r="C91" s="8" t="s">
        <v>22</v>
      </c>
      <c r="D91" s="18" t="s">
        <v>27</v>
      </c>
      <c r="E91" s="18"/>
      <c r="F91" s="18"/>
      <c r="G91" s="8" t="s">
        <v>25</v>
      </c>
    </row>
  </sheetData>
  <mergeCells count="8">
    <mergeCell ref="D91:F91"/>
    <mergeCell ref="D71:F71"/>
    <mergeCell ref="D48:F48"/>
    <mergeCell ref="D12:G12"/>
    <mergeCell ref="B14:B15"/>
    <mergeCell ref="B18:B19"/>
    <mergeCell ref="B22:B23"/>
    <mergeCell ref="B26:B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2023-06-20T05:37:03Z</dcterms:created>
  <dcterms:modified xsi:type="dcterms:W3CDTF">2023-08-10T09:52:51Z</dcterms:modified>
</cp:coreProperties>
</file>